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1A561DCB-F5CB-42DB-939B-B8F042BDE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<sst xmlns="http://schemas.openxmlformats.org/spreadsheetml/2006/main" count="154" uniqueCount="89">
  <si>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</si>
  <si>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</si>
  <si>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</si>
  <si>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</si>
  <si>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</si>
  <si>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</si>
  <si>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</si>
  <si>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</si>
  <si>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</si>
  <si>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</si>
  <si>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</si>
  <si>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</si>
  <si>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</si>
  <si>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</si>
  <si>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</si>
  <si>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</si>
  <si>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</si>
  <si>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</si>
  <si>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</si>
  <si>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</si>
  <si>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</si>
  <si>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</si>
  <si>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</si>
  <si>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</si>
  <si>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</si>
  <si>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</si>
  <si>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</si>
  <si>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</si>
  <si>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</si>
  <si>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</si>
  <si>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</si>
  <si>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</si>
  <si>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</si>
  <si>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</si>
  <si>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</si>
  <si>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</si>
  <si>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</si>
  <si>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</si>
  <si>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</si>
  <si>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</si>
  <si>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</si>
  <si>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</si>
  <si>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</si>
  <si>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</si>
  <si>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</si>
  <si>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</si>
  <si>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</si>
  <si>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</si>
  <si>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</si>
  <si>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</si>
  <si>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</si>
  <si>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</si>
  <si>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</si>
  <si>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</si>
  <si>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</si>
  <si>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</si>
  <si>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Coordinación Juridica</t>
  </si>
  <si>
    <r>
      <t>1 Representar, asesorar y defender los intereses del Ayuntamiento, así como de las direcciones que lo integran, cuando a este sea requerido por autoridad jurisdiccional competente o bien sea demandado, ante las instancias del Gobierno Federal, Estatal y de otros Municipios, cuando así lo exijan las</t>
    </r>
    <r>
      <rPr>
        <sz val="11"/>
        <color indexed="8"/>
        <rFont val="MS Gothic"/>
        <family val="3"/>
      </rPr>
      <t xml:space="preserve"> </t>
    </r>
    <r>
      <rPr>
        <sz val="11"/>
        <color indexed="8"/>
        <rFont val="Century Gothic"/>
        <family val="2"/>
      </rPr>
      <t>circunstancias. Gestionando oportuna contestación mediante la interpretación  y  aplicación  de  la  legislación vigente.</t>
    </r>
  </si>
  <si>
    <t xml:space="preserve">%Análisis de expedientes, solicitudes, requerimientos y demás instrumentos jurídicos, para dar oportuna contestación mediante diversos escritos. </t>
  </si>
  <si>
    <t xml:space="preserve">Eficacia </t>
  </si>
  <si>
    <t>Estudio minusioso del expediente y/o intrumento juridico en turno para su contestacion</t>
  </si>
  <si>
    <t>% de redacción y contestaciones a distintos escritos. ./% de redacción y contestaciones a distintos escritos. .*100</t>
  </si>
  <si>
    <t xml:space="preserve">Porcentaje </t>
  </si>
  <si>
    <t xml:space="preserve">Trimestral </t>
  </si>
  <si>
    <t>Programa operativo anual de la coordinación juridica</t>
  </si>
  <si>
    <t xml:space="preserve">Direccion De Asuntos Jurdicos </t>
  </si>
  <si>
    <t>Al reporte de este trimestre no se tienen Metas ajustadas en su caso</t>
  </si>
  <si>
    <t>1 Representar, asesorar y defender los intereses del Ayuntamiento, así como de las direcciones que lo integran, cuando a este sea requerido por autoridad jurisdiccional competente o bien sea demandado, ante las instancias del Gobierno Federal, Estatal y de otros Municipios, cuando así lo exijan las circunstancias. Gestionando oportuna contestación mediante la interpretación  y  aplicación  de  la  legislación vigente.</t>
  </si>
  <si>
    <t>% Cumplimiento a diferentes tipos de diligencias en representación y/o acompañamientos a las Áreas del Ayuntamiento.</t>
  </si>
  <si>
    <t xml:space="preserve">Apoyo a diversas Areas municipales asistiendo a diversas intituciones </t>
  </si>
  <si>
    <t>%  representación y/o acompañamientos a las Áreas del Ayuntamiento./%  representación y/o acompañamientos a las Áreas del Ayuntamiento.*100</t>
  </si>
  <si>
    <t>% Consulta y traslado de información y documentación con asesoría externa.</t>
  </si>
  <si>
    <t>Apoyo de asesores externos para el cumplimiento cabal de la obligacion en turno del Ayuntamiento</t>
  </si>
  <si>
    <t>% de Consulta y traslado de información y documentación con asesoría externa./ %Consulta y traslado de información y documentación con asesoría externa.*100</t>
  </si>
  <si>
    <r>
      <t>2 Coordinar la elaboración y cumplimiento de objetivos</t>
    </r>
    <r>
      <rPr>
        <sz val="11"/>
        <color indexed="8"/>
        <rFont val="MS Gothic"/>
        <family val="3"/>
      </rPr>
      <t xml:space="preserve"> </t>
    </r>
    <r>
      <rPr>
        <sz val="11"/>
        <color indexed="8"/>
        <rFont val="Century Gothic"/>
        <family val="2"/>
      </rPr>
      <t>de</t>
    </r>
    <r>
      <rPr>
        <sz val="11"/>
        <color indexed="8"/>
        <rFont val="MS Gothic"/>
        <family val="3"/>
      </rPr>
      <t xml:space="preserve"> </t>
    </r>
    <r>
      <rPr>
        <sz val="11"/>
        <color indexed="8"/>
        <rFont val="Century Gothic"/>
        <family val="2"/>
      </rPr>
      <t>diversos actos jurídicos en que intervenga el Ayuntamiento, como Contratos y Convenios con dependencias gubernamentales.</t>
    </r>
  </si>
  <si>
    <t>% Revisión y modificación de todo contrato o convenio en el cual el Ayuntamiento sea parte y firme.</t>
  </si>
  <si>
    <t>Elaboracion de convenios con instituciones públicas y privadas del Estado de Hidalgo.</t>
  </si>
  <si>
    <t>% de Revisión y modificación de todo contrato o convenio./ % de Revisión y modificación de todo contrato o convenio*100</t>
  </si>
  <si>
    <t>2 Coordinar la elaboración y cumplimiento de objetivos de diversos actos jurídicos en que intervenga el Ayuntamiento, como Contratos y Convenios con dependencias gubernamentales.</t>
  </si>
  <si>
    <t>% Asistencia a reuniones con el propósito de afinar detalles de la forma de trabajo y cooperación para el cumplimiento del objetivo.</t>
  </si>
  <si>
    <t>Asistencia a reuniones con el propósito de afinar detalles de la forma de trabajo y cooperación para el cumplimiento del objetivo.</t>
  </si>
  <si>
    <t>% Asistencia a reuniones./ % Asistencia a reuniones.*100</t>
  </si>
  <si>
    <t>3 Otorgar apoyo de asesoría jurídica, elaboración de instrumentos jurídicos entre particulares y escrituras públicas mediante programa a los habitantes del Municipio.</t>
  </si>
  <si>
    <t xml:space="preserve">% Asesoría jurídica al público en general en Presidencia Municipal </t>
  </si>
  <si>
    <t>Asesoria Juridica General</t>
  </si>
  <si>
    <t xml:space="preserve"> % de Asesoria Juridica general, en Tellez y via telefonica./ % Asesoria Juridica general, en Tellez y via telefonica.*100</t>
  </si>
  <si>
    <t>%Gestión completa en el procedimiento de Escrituración “Jurisdicción Voluntaria” Ad perpetuam, perteneciente al Convenio de Colaboración entre el Ayuntamiento de Zempoala y la Dirección de Tenencia de la Tierra</t>
  </si>
  <si>
    <t>Elaboracion de un procedimiento completo para la entrega de escrituras</t>
  </si>
  <si>
    <t>% de Escrituras entregadas / % de Escrituras entregadas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</si>
</sst>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sz val="11"/>
      <color indexed="8"/>
      <name val="MS Gothic"/>
      <family val="3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juridico\a69_f5%20(1)%20fraccion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55" zoomScaleNormal="55" workbookViewId="0">
      <selection activeCell="T8" sqref="A1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85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1.85546875" customWidth="1"/>
  </cols>
  <sheetData>
    <row r="1" spans="1:20" ht="15" hidden="1" customHeight="1" x14ac:dyDescent="0.25">
      <c r="A1" s="11" t="s">
        <v>0</v>
      </c>
      <c r="B1" s="11"/>
      <c r="C1" s="11"/>
      <c r="D1" s="11"/>
      <c r="E1" s="11"/>
      <c r="F1" s="11"/>
      <c r="G1" s="8" t="s">
        <v>3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8" t="s">
        <v>1</v>
      </c>
      <c r="B2" s="12"/>
      <c r="C2" s="12"/>
      <c r="D2" s="8" t="s">
        <v>2</v>
      </c>
      <c r="E2" s="12"/>
      <c r="F2" s="1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0" customHeight="1" x14ac:dyDescent="0.25">
      <c r="A3" s="9" t="s">
        <v>4</v>
      </c>
      <c r="B3" s="12"/>
      <c r="C3" s="12"/>
      <c r="D3" s="9" t="s">
        <v>5</v>
      </c>
      <c r="E3" s="12"/>
      <c r="F3" s="12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7</v>
      </c>
      <c r="G4" s="11" t="s">
        <v>7</v>
      </c>
      <c r="H4" s="11" t="s">
        <v>9</v>
      </c>
      <c r="I4" s="11" t="s">
        <v>9</v>
      </c>
      <c r="J4" s="11" t="s">
        <v>7</v>
      </c>
      <c r="K4" s="11" t="s">
        <v>7</v>
      </c>
      <c r="L4" s="11" t="s">
        <v>7</v>
      </c>
      <c r="M4" s="11" t="s">
        <v>9</v>
      </c>
      <c r="N4" s="11" t="s">
        <v>9</v>
      </c>
      <c r="O4" s="11" t="s">
        <v>9</v>
      </c>
      <c r="P4" s="11" t="s">
        <v>10</v>
      </c>
      <c r="Q4" s="11" t="s">
        <v>9</v>
      </c>
      <c r="R4" s="11" t="s">
        <v>9</v>
      </c>
      <c r="S4" s="11" t="s">
        <v>11</v>
      </c>
      <c r="T4" s="11" t="s">
        <v>12</v>
      </c>
    </row>
    <row r="5" spans="1:20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</row>
    <row r="6" spans="1:20" x14ac:dyDescent="0.25">
      <c r="A6" s="8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15.5" x14ac:dyDescent="0.25">
      <c r="A8" s="3">
        <v>2024</v>
      </c>
      <c r="B8" s="4">
        <v>45566</v>
      </c>
      <c r="C8" s="4">
        <v>45657</v>
      </c>
      <c r="D8" s="3" t="s">
        <v>56</v>
      </c>
      <c r="E8" s="5" t="s">
        <v>57</v>
      </c>
      <c r="F8" s="6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>
        <v>40</v>
      </c>
      <c r="M8" s="3">
        <v>100</v>
      </c>
      <c r="N8" s="3"/>
      <c r="O8" s="7">
        <f>(10+5+10+11+15+9+12+10+14+9+9+8)/100</f>
        <v>1.22</v>
      </c>
      <c r="P8" s="3" t="s">
        <v>54</v>
      </c>
      <c r="Q8" s="3" t="s">
        <v>64</v>
      </c>
      <c r="R8" s="3" t="s">
        <v>65</v>
      </c>
      <c r="S8" s="4">
        <v>45667</v>
      </c>
      <c r="T8" s="3" t="s">
        <v>66</v>
      </c>
    </row>
    <row r="9" spans="1:20" s="2" customFormat="1" ht="99" x14ac:dyDescent="0.25">
      <c r="A9" s="3">
        <v>2024</v>
      </c>
      <c r="B9" s="4">
        <v>45566</v>
      </c>
      <c r="C9" s="4">
        <v>45657</v>
      </c>
      <c r="D9" s="3" t="s">
        <v>56</v>
      </c>
      <c r="E9" s="5" t="s">
        <v>67</v>
      </c>
      <c r="F9" s="6" t="s">
        <v>68</v>
      </c>
      <c r="G9" s="3" t="s">
        <v>59</v>
      </c>
      <c r="H9" s="3" t="s">
        <v>69</v>
      </c>
      <c r="I9" s="3" t="s">
        <v>70</v>
      </c>
      <c r="J9" s="3" t="s">
        <v>62</v>
      </c>
      <c r="K9" s="3" t="s">
        <v>63</v>
      </c>
      <c r="L9" s="3">
        <v>100</v>
      </c>
      <c r="M9" s="3">
        <v>95</v>
      </c>
      <c r="N9" s="3"/>
      <c r="O9" s="7">
        <f>(5+13+20+14+14+12+10+15+11+7+7+8)/95</f>
        <v>1.4315789473684211</v>
      </c>
      <c r="P9" s="3" t="s">
        <v>54</v>
      </c>
      <c r="Q9" s="3" t="s">
        <v>64</v>
      </c>
      <c r="R9" s="3" t="s">
        <v>65</v>
      </c>
      <c r="S9" s="4">
        <v>45667</v>
      </c>
      <c r="T9" s="3" t="s">
        <v>66</v>
      </c>
    </row>
    <row r="10" spans="1:20" s="2" customFormat="1" ht="99" x14ac:dyDescent="0.25">
      <c r="A10" s="3">
        <v>2024</v>
      </c>
      <c r="B10" s="4">
        <v>45566</v>
      </c>
      <c r="C10" s="4">
        <v>45657</v>
      </c>
      <c r="D10" s="3" t="s">
        <v>56</v>
      </c>
      <c r="E10" s="5" t="s">
        <v>67</v>
      </c>
      <c r="F10" s="6" t="s">
        <v>71</v>
      </c>
      <c r="G10" s="3" t="s">
        <v>59</v>
      </c>
      <c r="H10" s="3" t="s">
        <v>72</v>
      </c>
      <c r="I10" s="3" t="s">
        <v>73</v>
      </c>
      <c r="J10" s="3" t="s">
        <v>62</v>
      </c>
      <c r="K10" s="3" t="s">
        <v>63</v>
      </c>
      <c r="L10" s="3">
        <v>80</v>
      </c>
      <c r="M10" s="3">
        <v>100</v>
      </c>
      <c r="N10" s="3"/>
      <c r="O10" s="7">
        <f>(4+20+8+10+15+12+9+11+10+8+7+9)/100</f>
        <v>1.23</v>
      </c>
      <c r="P10" s="3" t="s">
        <v>54</v>
      </c>
      <c r="Q10" s="3" t="s">
        <v>64</v>
      </c>
      <c r="R10" s="3" t="s">
        <v>65</v>
      </c>
      <c r="S10" s="4">
        <v>45667</v>
      </c>
      <c r="T10" s="3" t="s">
        <v>66</v>
      </c>
    </row>
    <row r="11" spans="1:20" s="2" customFormat="1" ht="82.5" x14ac:dyDescent="0.25">
      <c r="A11" s="3">
        <v>2024</v>
      </c>
      <c r="B11" s="4">
        <v>45566</v>
      </c>
      <c r="C11" s="4">
        <v>45657</v>
      </c>
      <c r="D11" s="3" t="s">
        <v>56</v>
      </c>
      <c r="E11" s="5" t="s">
        <v>74</v>
      </c>
      <c r="F11" s="6" t="s">
        <v>75</v>
      </c>
      <c r="G11" s="3" t="s">
        <v>59</v>
      </c>
      <c r="H11" s="3" t="s">
        <v>76</v>
      </c>
      <c r="I11" s="3" t="s">
        <v>77</v>
      </c>
      <c r="J11" s="3" t="s">
        <v>62</v>
      </c>
      <c r="K11" s="3" t="s">
        <v>63</v>
      </c>
      <c r="L11" s="3">
        <v>100</v>
      </c>
      <c r="M11" s="3">
        <v>120</v>
      </c>
      <c r="N11" s="3"/>
      <c r="O11" s="7">
        <f>(11+11+20+12+9+16+10+19+14+13+11+16)/120</f>
        <v>1.35</v>
      </c>
      <c r="P11" s="3" t="s">
        <v>54</v>
      </c>
      <c r="Q11" s="3" t="s">
        <v>64</v>
      </c>
      <c r="R11" s="3" t="s">
        <v>65</v>
      </c>
      <c r="S11" s="4">
        <v>45667</v>
      </c>
      <c r="T11" s="3" t="s">
        <v>66</v>
      </c>
    </row>
    <row r="12" spans="1:20" s="2" customFormat="1" ht="120" x14ac:dyDescent="0.25">
      <c r="A12" s="3">
        <v>2024</v>
      </c>
      <c r="B12" s="4">
        <v>45566</v>
      </c>
      <c r="C12" s="4">
        <v>45657</v>
      </c>
      <c r="D12" s="3" t="s">
        <v>56</v>
      </c>
      <c r="E12" s="5" t="s">
        <v>78</v>
      </c>
      <c r="F12" s="6" t="s">
        <v>79</v>
      </c>
      <c r="G12" s="3" t="s">
        <v>59</v>
      </c>
      <c r="H12" s="3" t="s">
        <v>80</v>
      </c>
      <c r="I12" s="3" t="s">
        <v>81</v>
      </c>
      <c r="J12" s="3" t="s">
        <v>62</v>
      </c>
      <c r="K12" s="3" t="s">
        <v>63</v>
      </c>
      <c r="L12" s="3">
        <v>5</v>
      </c>
      <c r="M12" s="3">
        <v>13</v>
      </c>
      <c r="N12" s="3"/>
      <c r="O12" s="7">
        <f>(0+2+1+1+0+2+1+0+2+2+3+1)/13</f>
        <v>1.1538461538461537</v>
      </c>
      <c r="P12" s="3" t="s">
        <v>54</v>
      </c>
      <c r="Q12" s="3" t="s">
        <v>64</v>
      </c>
      <c r="R12" s="3" t="s">
        <v>65</v>
      </c>
      <c r="S12" s="4">
        <v>45667</v>
      </c>
      <c r="T12" s="3" t="s">
        <v>66</v>
      </c>
    </row>
    <row r="13" spans="1:20" s="2" customFormat="1" ht="60" x14ac:dyDescent="0.25">
      <c r="A13" s="3">
        <v>2024</v>
      </c>
      <c r="B13" s="4">
        <v>45566</v>
      </c>
      <c r="C13" s="4">
        <v>45657</v>
      </c>
      <c r="D13" s="3" t="s">
        <v>56</v>
      </c>
      <c r="E13" s="5" t="s">
        <v>82</v>
      </c>
      <c r="F13" s="6" t="s">
        <v>83</v>
      </c>
      <c r="G13" s="3" t="s">
        <v>59</v>
      </c>
      <c r="H13" s="3" t="s">
        <v>84</v>
      </c>
      <c r="I13" s="3" t="s">
        <v>85</v>
      </c>
      <c r="J13" s="3" t="s">
        <v>62</v>
      </c>
      <c r="K13" s="3" t="s">
        <v>63</v>
      </c>
      <c r="L13" s="3">
        <v>1000</v>
      </c>
      <c r="M13" s="3">
        <v>1150</v>
      </c>
      <c r="N13" s="3"/>
      <c r="O13" s="7">
        <f>(30+52+73+100+80+116+120+144+101+0+0+9)/1150</f>
        <v>0.71739130434782605</v>
      </c>
      <c r="P13" s="3" t="s">
        <v>54</v>
      </c>
      <c r="Q13" s="3" t="s">
        <v>64</v>
      </c>
      <c r="R13" s="3" t="s">
        <v>65</v>
      </c>
      <c r="S13" s="4">
        <v>45667</v>
      </c>
      <c r="T13" s="3" t="s">
        <v>66</v>
      </c>
    </row>
    <row r="14" spans="1:20" s="2" customFormat="1" ht="181.5" x14ac:dyDescent="0.25">
      <c r="A14" s="3">
        <v>2024</v>
      </c>
      <c r="B14" s="4">
        <v>45566</v>
      </c>
      <c r="C14" s="4">
        <v>45657</v>
      </c>
      <c r="D14" s="3" t="s">
        <v>56</v>
      </c>
      <c r="E14" s="5" t="s">
        <v>82</v>
      </c>
      <c r="F14" s="6" t="s">
        <v>86</v>
      </c>
      <c r="G14" s="3" t="s">
        <v>59</v>
      </c>
      <c r="H14" s="3" t="s">
        <v>87</v>
      </c>
      <c r="I14" s="3" t="s">
        <v>88</v>
      </c>
      <c r="J14" s="3" t="s">
        <v>62</v>
      </c>
      <c r="K14" s="3" t="s">
        <v>63</v>
      </c>
      <c r="L14" s="3">
        <v>12</v>
      </c>
      <c r="M14" s="3">
        <v>50</v>
      </c>
      <c r="N14" s="3"/>
      <c r="O14" s="7">
        <f>(0+14+0+0+0+0+0+0+12+0+0+0)/50</f>
        <v>0.52</v>
      </c>
      <c r="P14" s="3" t="s">
        <v>54</v>
      </c>
      <c r="Q14" s="3" t="s">
        <v>64</v>
      </c>
      <c r="R14" s="3" t="s">
        <v>65</v>
      </c>
      <c r="S14" s="4">
        <v>45667</v>
      </c>
      <c r="T14" s="3" t="s">
        <v>66</v>
      </c>
    </row>
  </sheetData>
  <mergeCells count="7">
    <mergeCell ref="A6:T6"/>
    <mergeCell ref="A2:C2"/>
    <mergeCell ref="D2:F2"/>
    <mergeCell ref="A3:C3"/>
    <mergeCell ref="D3:F3"/>
    <mergeCell ref="G3:T3"/>
    <mergeCell ref="G1:T2"/>
  </mergeCells>
  <dataValidations count="2">
    <dataValidation type="list" allowBlank="1" showErrorMessage="1" sqref="P11:P201 P8" xr:uid="{00000000-0002-0000-0000-000000000000}">
      <formula1>Hidden_115</formula1>
    </dataValidation>
    <dataValidation type="list" allowBlank="1" showErrorMessage="1" sqref="P9:P10" xr:uid="{3E91DFC6-AFF2-467D-A1FF-DD9CD263AAB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2024-12-17T23:52:23Z</dcterms:created>
  <dcterms:modified xsi:type="dcterms:W3CDTF">2025-06-12T22:32:58Z</dcterms:modified>
</cp:coreProperties>
</file>