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6\"/>
    </mc:Choice>
  </mc:AlternateContent>
  <xr:revisionPtr revIDLastSave="0" documentId="13_ncr:1_{A9A06E8A-9BA9-4AD0-95AF-CF4F686178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1" l="1"/>
  <c r="O12" i="1"/>
  <c r="O11" i="1"/>
  <c r="O10" i="1"/>
  <c r="O9" i="1"/>
</calcChain>
</file>

<file path=xl/sharedStrings.xml><?xml version="1.0" encoding="utf-8"?>
<sst xmlns="http://schemas.openxmlformats.org/spreadsheetml/2006/main" count="135" uniqueCount="81">
  <si>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</si>
  <si>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</si>
  <si>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</si>
  <si>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</si>
  <si>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</si>
  <si>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</si>
  <si>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</si>
  <si>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</si>
  <si>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</si>
  <si>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</si>
  <si>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</si>
  <si>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</si>
  <si>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</si>
  <si>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</si>
  <si>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</si>
  <si>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</si>
  <si>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</si>
  <si>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</si>
  <si>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</si>
  <si>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</si>
  <si>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</si>
  <si>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</si>
  <si>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</si>
  <si>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</si>
  <si>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</si>
  <si>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</si>
  <si>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</si>
  <si>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</si>
  <si>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</si>
  <si>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</si>
  <si>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</si>
  <si>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</si>
  <si>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</si>
  <si>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</si>
  <si>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</si>
  <si>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</si>
  <si>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</si>
  <si>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</si>
  <si>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</si>
  <si>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</si>
  <si>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</si>
  <si>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</si>
  <si>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</si>
  <si>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</si>
  <si>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</si>
  <si>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</si>
  <si>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</si>
  <si>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</si>
  <si>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</si>
  <si>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</si>
  <si>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</si>
  <si>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</si>
  <si>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</si>
  <si>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</si>
  <si>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</si>
  <si>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</si>
  <si>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Operativo Anual de la Secretaria de Desarrollo Urbano y Obras Públicas </t>
  </si>
  <si>
    <r>
      <t>1.</t>
    </r>
    <r>
      <rPr>
        <sz val="11"/>
        <color indexed="8"/>
        <rFont val="Calibri"/>
        <family val="2"/>
        <scheme val="minor"/>
      </rPr>
      <t>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r>
  </si>
  <si>
    <r>
      <t>2.</t>
    </r>
    <r>
      <rPr>
        <sz val="11"/>
        <color indexed="8"/>
        <rFont val="Calibri"/>
        <family val="2"/>
        <scheme val="minor"/>
      </rPr>
      <t>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r>
  </si>
  <si>
    <r>
      <rPr>
        <b/>
        <sz val="11"/>
        <color rgb="FF000000"/>
        <rFont val="Calibri"/>
        <family val="2"/>
        <scheme val="minor"/>
      </rPr>
      <t xml:space="preserve">3.     </t>
    </r>
    <r>
      <rPr>
        <sz val="11"/>
        <color rgb="FF000000"/>
        <rFont val="Calibri"/>
        <family val="2"/>
        <scheme val="minor"/>
      </rPr>
      <t xml:space="preserve">Asegurar el uso racional del suelo tanto urbano como rural, para mejorar la calidad de vida de la población, fomentar la integración social y procurar el buen uso y aprovechamiento de los recursos naturales y culturales. </t>
    </r>
  </si>
  <si>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</si>
  <si>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r>
      <t xml:space="preserve">5.     </t>
    </r>
    <r>
      <rPr>
        <sz val="11"/>
        <color rgb="FF000000"/>
        <rFont val="Calibri"/>
        <family val="2"/>
        <scheme val="minor"/>
      </rPr>
      <t>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r>
  </si>
  <si>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</si>
  <si>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EXPEDIENTES DE BITACORAS DE BACHEO</t>
  </si>
  <si>
    <t>EFICACIA</t>
  </si>
  <si>
    <t>PORCENTAJE DE CDOMUNIDADES QUE HAN TENIDO BACHEO</t>
  </si>
  <si>
    <t xml:space="preserve">Porcetaje </t>
  </si>
  <si>
    <t>ANUAL</t>
  </si>
  <si>
    <t xml:space="preserve">CONTRATOS DE AGUA </t>
  </si>
  <si>
    <t>SUMA LA CANTIDAD DE CONTRATOS DE AGUA AL CORRIENTE</t>
  </si>
  <si>
    <t>LEVANTAMIENTOS TOPOGRAFICOS</t>
  </si>
  <si>
    <t xml:space="preserve">SUMA LA CANTIDAD DE TOPOGRAFICOS UTM Y CERECHOS DE PREFERENCIA </t>
  </si>
  <si>
    <t xml:space="preserve">LEVANTAMIENTOS TOPOGRAFICOS </t>
  </si>
  <si>
    <t>LICENCIAS DE CONSTRUCCION EMITIDAS</t>
  </si>
  <si>
    <t>MIDE LA CANTIDAD LA CANTIDAD DE LICENCIAS DE CONSTRUCCION, SUSPENSIONES DE OBRA, CLAUSURAS, DEMOLICIONES, INFRACCIONES Y MULTAS</t>
  </si>
  <si>
    <t xml:space="preserve">EXPEDIENTES DE OBRAS </t>
  </si>
  <si>
    <t>SUMA DE EXPEDIENTES SUBIDOS A PLATAFORMA</t>
  </si>
  <si>
    <t>INSPECCIONES EN ASENTAMIENTOS HUMANOS DE PREDIOS REGULARES</t>
  </si>
  <si>
    <t>MIDE LA CANTIDAD DE INSPECCIONES EN ASENTAMIENTOS HUMANOS DE PREDIOS REGULARES.</t>
  </si>
  <si>
    <t>Reportes mensuales de actividades de control interno y fichas de evalución de indicadores entregados a la contraloría interna.</t>
  </si>
  <si>
    <t xml:space="preserve">SECRETARIA DE DESARROLLO URBANO Y OBRAS PUBLICAS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</si>
</sst>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9">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1" xfId="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3" zoomScale="55" zoomScaleNormal="55" workbookViewId="0">
      <selection activeCell="G2" sqref="G2:T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53.14062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20" bestFit="1" customWidth="1"/>
    <col min="20" max="20" width="8" bestFit="1" customWidth="1"/>
  </cols>
  <sheetData>
    <row r="1" spans="1:20" hidden="1" x14ac:dyDescent="0.25">
      <c r="A1" s="2" t="s">
        <v>0</v>
      </c>
      <c r="B1" s="2"/>
      <c r="C1" s="2"/>
      <c r="D1" s="2"/>
      <c r="E1" s="2"/>
      <c r="F1" s="2"/>
      <c r="G1" s="2"/>
      <c r="H1" s="2"/>
      <c r="I1" s="2"/>
      <c r="J1" s="2"/>
      <c r="K1" s="2"/>
      <c r="L1" s="2"/>
      <c r="M1" s="2"/>
      <c r="N1" s="2"/>
      <c r="O1" s="2"/>
      <c r="P1" s="2"/>
      <c r="Q1" s="2"/>
      <c r="R1" s="2"/>
      <c r="S1" s="2"/>
      <c r="T1" s="2"/>
    </row>
    <row r="2" spans="1:20" x14ac:dyDescent="0.25">
      <c r="A2" s="10" t="s">
        <v>1</v>
      </c>
      <c r="B2" s="11"/>
      <c r="C2" s="11"/>
      <c r="D2" s="10" t="s">
        <v>2</v>
      </c>
      <c r="E2" s="11"/>
      <c r="F2" s="11"/>
      <c r="G2" s="16" t="s">
        <v>3</v>
      </c>
      <c r="H2" s="17"/>
      <c r="I2" s="17"/>
      <c r="J2" s="17"/>
      <c r="K2" s="17"/>
      <c r="L2" s="17"/>
      <c r="M2" s="17"/>
      <c r="N2" s="17"/>
      <c r="O2" s="17"/>
      <c r="P2" s="17"/>
      <c r="Q2" s="17"/>
      <c r="R2" s="17"/>
      <c r="S2" s="17"/>
      <c r="T2" s="18"/>
    </row>
    <row r="3" spans="1:20" x14ac:dyDescent="0.25">
      <c r="A3" s="12" t="s">
        <v>4</v>
      </c>
      <c r="B3" s="11"/>
      <c r="C3" s="11"/>
      <c r="D3" s="12" t="s">
        <v>5</v>
      </c>
      <c r="E3" s="11"/>
      <c r="F3" s="11"/>
      <c r="G3" s="13" t="s">
        <v>6</v>
      </c>
      <c r="H3" s="14"/>
      <c r="I3" s="14"/>
      <c r="J3" s="14"/>
      <c r="K3" s="14"/>
      <c r="L3" s="14"/>
      <c r="M3" s="14"/>
      <c r="N3" s="14"/>
      <c r="O3" s="14"/>
      <c r="P3" s="14"/>
      <c r="Q3" s="14"/>
      <c r="R3" s="14"/>
      <c r="S3" s="14"/>
      <c r="T3" s="15"/>
    </row>
    <row r="4" spans="1:20"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s="2">
        <v>2025</v>
      </c>
      <c r="B8" s="3">
        <v>45839</v>
      </c>
      <c r="C8" s="3">
        <v>45930</v>
      </c>
      <c r="D8" s="2" t="s">
        <v>56</v>
      </c>
      <c r="E8" s="2" t="s">
        <v>57</v>
      </c>
      <c r="F8" s="2" t="s">
        <v>63</v>
      </c>
      <c r="G8" s="2" t="s">
        <v>64</v>
      </c>
      <c r="H8" s="4" t="s">
        <v>65</v>
      </c>
      <c r="I8" s="4" t="s">
        <v>63</v>
      </c>
      <c r="J8" s="2" t="s">
        <v>66</v>
      </c>
      <c r="K8" s="2" t="s">
        <v>67</v>
      </c>
      <c r="L8" s="2"/>
      <c r="M8" s="2"/>
      <c r="N8" s="2"/>
      <c r="O8" s="2"/>
      <c r="P8" s="2" t="s">
        <v>54</v>
      </c>
      <c r="Q8" s="2" t="s">
        <v>79</v>
      </c>
      <c r="R8" s="2" t="s">
        <v>80</v>
      </c>
      <c r="S8" s="3">
        <v>46045</v>
      </c>
      <c r="T8" s="2"/>
    </row>
    <row r="9" spans="1:20" ht="285" x14ac:dyDescent="0.25">
      <c r="A9" s="2">
        <v>2025</v>
      </c>
      <c r="B9" s="3">
        <v>45839</v>
      </c>
      <c r="C9" s="3">
        <v>45930</v>
      </c>
      <c r="D9" s="2" t="s">
        <v>56</v>
      </c>
      <c r="E9" s="2" t="s">
        <v>58</v>
      </c>
      <c r="F9" s="2" t="s">
        <v>68</v>
      </c>
      <c r="G9" s="2" t="s">
        <v>64</v>
      </c>
      <c r="H9" s="2" t="s">
        <v>69</v>
      </c>
      <c r="I9" s="2"/>
      <c r="J9" s="2" t="s">
        <v>66</v>
      </c>
      <c r="K9" s="2" t="s">
        <v>67</v>
      </c>
      <c r="L9" s="2">
        <v>103</v>
      </c>
      <c r="M9" s="2">
        <v>103</v>
      </c>
      <c r="N9" s="2"/>
      <c r="O9" s="5">
        <f>(20+10+15+10+5+5+5+5+5+10+8+5)/103</f>
        <v>1</v>
      </c>
      <c r="P9" s="2" t="s">
        <v>54</v>
      </c>
      <c r="Q9" s="2" t="s">
        <v>79</v>
      </c>
      <c r="R9" s="2" t="s">
        <v>80</v>
      </c>
      <c r="S9" s="3">
        <v>46045</v>
      </c>
      <c r="T9" s="2"/>
    </row>
    <row r="10" spans="1:20" ht="105" x14ac:dyDescent="0.25">
      <c r="A10" s="2">
        <v>2025</v>
      </c>
      <c r="B10" s="3">
        <v>45839</v>
      </c>
      <c r="C10" s="3">
        <v>45930</v>
      </c>
      <c r="D10" s="2" t="s">
        <v>56</v>
      </c>
      <c r="E10" s="6" t="s">
        <v>59</v>
      </c>
      <c r="F10" s="2" t="s">
        <v>70</v>
      </c>
      <c r="G10" s="2" t="s">
        <v>64</v>
      </c>
      <c r="H10" s="2" t="s">
        <v>71</v>
      </c>
      <c r="I10" s="2" t="s">
        <v>72</v>
      </c>
      <c r="J10" s="2" t="s">
        <v>66</v>
      </c>
      <c r="K10" s="2" t="s">
        <v>67</v>
      </c>
      <c r="L10" s="2">
        <v>40</v>
      </c>
      <c r="M10" s="2">
        <v>40</v>
      </c>
      <c r="N10" s="2"/>
      <c r="O10" s="5">
        <f>(3+5+3+10+5+5+1+1+1+2+2+2)/40</f>
        <v>1</v>
      </c>
      <c r="P10" s="2" t="s">
        <v>54</v>
      </c>
      <c r="Q10" s="2" t="s">
        <v>79</v>
      </c>
      <c r="R10" s="2" t="s">
        <v>80</v>
      </c>
      <c r="S10" s="3">
        <v>46045</v>
      </c>
      <c r="T10" s="2"/>
    </row>
    <row r="11" spans="1:20" ht="165" x14ac:dyDescent="0.25">
      <c r="A11" s="2">
        <v>2025</v>
      </c>
      <c r="B11" s="3">
        <v>45839</v>
      </c>
      <c r="C11" s="3">
        <v>45930</v>
      </c>
      <c r="D11" s="2" t="s">
        <v>56</v>
      </c>
      <c r="E11" s="7" t="s">
        <v>60</v>
      </c>
      <c r="F11" s="2" t="s">
        <v>73</v>
      </c>
      <c r="G11" s="2" t="s">
        <v>64</v>
      </c>
      <c r="H11" s="8" t="s">
        <v>74</v>
      </c>
      <c r="I11" s="2" t="s">
        <v>73</v>
      </c>
      <c r="J11" s="2" t="s">
        <v>66</v>
      </c>
      <c r="K11" s="2" t="s">
        <v>67</v>
      </c>
      <c r="L11" s="2">
        <v>100</v>
      </c>
      <c r="M11" s="2">
        <v>100</v>
      </c>
      <c r="N11" s="2"/>
      <c r="O11" s="5">
        <f>(1+1+0+1+0+1+0+1+0+1+1+1)/8</f>
        <v>1</v>
      </c>
      <c r="P11" s="2" t="s">
        <v>54</v>
      </c>
      <c r="Q11" s="2" t="s">
        <v>79</v>
      </c>
      <c r="R11" s="2" t="s">
        <v>80</v>
      </c>
      <c r="S11" s="3">
        <v>46045</v>
      </c>
      <c r="T11" s="2"/>
    </row>
    <row r="12" spans="1:20" ht="195" x14ac:dyDescent="0.25">
      <c r="A12" s="2">
        <v>2025</v>
      </c>
      <c r="B12" s="3">
        <v>45839</v>
      </c>
      <c r="C12" s="3">
        <v>45930</v>
      </c>
      <c r="D12" s="2" t="s">
        <v>56</v>
      </c>
      <c r="E12" s="6" t="s">
        <v>61</v>
      </c>
      <c r="F12" s="2" t="s">
        <v>75</v>
      </c>
      <c r="G12" s="2" t="s">
        <v>64</v>
      </c>
      <c r="H12" s="2" t="s">
        <v>76</v>
      </c>
      <c r="I12" s="2" t="s">
        <v>75</v>
      </c>
      <c r="J12" s="2" t="s">
        <v>66</v>
      </c>
      <c r="K12" s="2" t="s">
        <v>67</v>
      </c>
      <c r="L12" s="2">
        <v>12</v>
      </c>
      <c r="M12" s="2">
        <v>12</v>
      </c>
      <c r="N12" s="2"/>
      <c r="O12" s="9">
        <f>(1+1+2+1+2+1+0+1+1+1+0+1)/12</f>
        <v>1</v>
      </c>
      <c r="P12" s="2" t="s">
        <v>54</v>
      </c>
      <c r="Q12" s="2" t="s">
        <v>79</v>
      </c>
      <c r="R12" s="2" t="s">
        <v>80</v>
      </c>
      <c r="S12" s="3">
        <v>46045</v>
      </c>
      <c r="T12" s="2"/>
    </row>
    <row r="13" spans="1:20" ht="165" x14ac:dyDescent="0.25">
      <c r="A13" s="2">
        <v>2025</v>
      </c>
      <c r="B13" s="3">
        <v>45839</v>
      </c>
      <c r="C13" s="3">
        <v>45930</v>
      </c>
      <c r="D13" s="2" t="s">
        <v>56</v>
      </c>
      <c r="E13" s="2" t="s">
        <v>62</v>
      </c>
      <c r="F13" s="2" t="s">
        <v>77</v>
      </c>
      <c r="G13" s="2" t="s">
        <v>64</v>
      </c>
      <c r="H13" s="8" t="s">
        <v>78</v>
      </c>
      <c r="I13" s="2" t="s">
        <v>77</v>
      </c>
      <c r="J13" s="2" t="s">
        <v>66</v>
      </c>
      <c r="K13" s="2" t="s">
        <v>67</v>
      </c>
      <c r="L13" s="2">
        <v>20</v>
      </c>
      <c r="M13" s="2">
        <v>20</v>
      </c>
      <c r="N13" s="2"/>
      <c r="O13" s="5">
        <f>(5+1+0+2+3+4+0+1+1+1+1+1)/20</f>
        <v>1</v>
      </c>
      <c r="P13" s="2" t="s">
        <v>54</v>
      </c>
      <c r="Q13" s="2" t="s">
        <v>79</v>
      </c>
      <c r="R13" s="2" t="s">
        <v>80</v>
      </c>
      <c r="S13" s="3">
        <v>46045</v>
      </c>
      <c r="T13" s="2"/>
    </row>
  </sheetData>
  <mergeCells count="7">
    <mergeCell ref="A6:T6"/>
    <mergeCell ref="A2:C2"/>
    <mergeCell ref="D2:F2"/>
    <mergeCell ref="A3:C3"/>
    <mergeCell ref="D3:F3"/>
    <mergeCell ref="G3:T3"/>
    <mergeCell ref="G2:T2"/>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2025-03-24T14:48:36Z</dcterms:created>
  <dcterms:modified xsi:type="dcterms:W3CDTF">2026-02-12T16:55:29Z</dcterms:modified>
</cp:coreProperties>
</file>