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27\"/>
    </mc:Choice>
  </mc:AlternateContent>
  <xr:revisionPtr revIDLastSave="0" documentId="13_ncr:1_{86725A8E-F25C-4623-AC5D-3DAFB2D1391C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1" l="1"/>
  <c r="N16" i="1"/>
  <c r="Q15" i="1"/>
  <c r="N15" i="1"/>
  <c r="Q14" i="1"/>
  <c r="N14" i="1"/>
  <c r="Q13" i="1"/>
  <c r="Q12" i="1"/>
  <c r="Q11" i="1" l="1"/>
  <c r="Q10" i="1"/>
  <c r="Q9" i="1"/>
  <c r="N9" i="1"/>
  <c r="N10" i="1"/>
  <c r="N11" i="1"/>
  <c r="N12" i="1"/>
  <c r="N13" i="1"/>
  <c r="Q8" i="1"/>
  <c r="N8" i="1" l="1"/>
</calcChain>
</file>

<file path=xl/sharedStrings.xml><?xml version="1.0" encoding="utf-8"?>
<sst xmlns="http://schemas.openxmlformats.org/spreadsheetml/2006/main" count="246" uniqueCount="137">
  <si>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</si>
  <si>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</si>
  <si>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</si>
  <si>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</si>
  <si>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</si>
  <si>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</si>
  <si>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</si>
  <si>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</si>
  <si>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</si>
  <si>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</si>
  <si>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</si>
  <si>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</si>
  <si>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</si>
  <si>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</si>
  <si>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</si>
  <si>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</si>
  <si>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</si>
  <si>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</si>
  <si>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</si>
  <si>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</si>
  <si>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</si>
  <si>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</si>
  <si>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</si>
  <si>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</si>
  <si>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</si>
  <si>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</si>
  <si>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</si>
  <si>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</si>
  <si>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</si>
  <si>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</si>
  <si>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</si>
  <si>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</si>
  <si>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</si>
  <si>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</si>
  <si>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</si>
  <si>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</si>
  <si>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</si>
  <si>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</si>
  <si>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</si>
  <si>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</si>
  <si>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</si>
  <si>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</si>
  <si>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</si>
  <si>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</si>
  <si>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</si>
  <si>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</si>
  <si>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</si>
  <si>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</si>
  <si>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</si>
  <si>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</si>
  <si>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</si>
  <si>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</si>
  <si>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</si>
  <si>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</si>
  <si>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</si>
  <si>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</si>
  <si>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</si>
  <si>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</si>
  <si>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</si>
  <si>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</si>
  <si>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</si>
  <si>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</si>
  <si>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</si>
  <si>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</si>
  <si>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</si>
  <si>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</si>
  <si>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</si>
  <si>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</si>
  <si>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</si>
  <si>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</si>
  <si>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</si>
  <si>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</si>
  <si>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</si>
  <si>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</si>
  <si>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</si>
  <si>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</si>
  <si>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</si>
  <si>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</si>
  <si>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</si>
  <si>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</si>
  <si>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</si>
  <si>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</si>
  <si>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</si>
  <si>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</si>
  <si>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</si>
  <si>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</si>
  <si>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</si>
  <si>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</si>
  <si>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</si>
  <si>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</si>
  <si>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</si>
  <si>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</si>
  <si>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</si>
  <si>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</si>
  <si>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</si>
  <si>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</si>
  <si>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</si>
  <si>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Otorgar la autorización al interesado para podar o talar una especie arbórea que afecte su propiedad o ponga en riesgo la seguridad de las personas</t>
  </si>
  <si>
    <t>Bando de Policia y  Gobierno del municipio de Zempoala  y Ley de protección al ambiente del estado de Hidalgo</t>
  </si>
  <si>
    <t>Dirección de medio ambiente y desarrollo sustentable</t>
  </si>
  <si>
    <t xml:space="preserve">Art. 151 del Bando de Policia y Gobierno del estado de Hidalgo y Art. 13 de la Ley de Euilibrio Ecologico y Protección al Ambiente </t>
  </si>
  <si>
    <r>
      <t xml:space="preserve">En cuanto los conceptos o titulos de los criterios </t>
    </r>
    <r>
      <rPr>
        <sz val="11"/>
        <color theme="1"/>
        <rFont val="Calibri"/>
        <family val="2"/>
        <scheme val="minor"/>
      </rPr>
      <t>17,18,19,20,21 y 23</t>
    </r>
    <r>
      <rPr>
        <sz val="11"/>
        <color indexed="8"/>
        <rFont val="Calibri"/>
        <family val="2"/>
        <scheme val="minor"/>
      </rPr>
      <t xml:space="preserve"> no hay informacion  toda vez que se trata de un acto juridico denominado AUTORIZACION y como consecuencia de lo anterior  no se llenan los campos correspondientes.</t>
    </r>
  </si>
  <si>
    <t>Celia</t>
  </si>
  <si>
    <t>Jaén</t>
  </si>
  <si>
    <t>Martínez</t>
  </si>
  <si>
    <t>Antonio José Francisco</t>
  </si>
  <si>
    <t>Caballero</t>
  </si>
  <si>
    <t>Y Fernández</t>
  </si>
  <si>
    <t>Francisco</t>
  </si>
  <si>
    <t xml:space="preserve">León </t>
  </si>
  <si>
    <t>Bermúdez</t>
  </si>
  <si>
    <t>Alma Patricia</t>
  </si>
  <si>
    <t>Tirado</t>
  </si>
  <si>
    <t>DM/FR0006</t>
  </si>
  <si>
    <t>DM/FR0007</t>
  </si>
  <si>
    <t>DM/FR0008</t>
  </si>
  <si>
    <t>DM/FR0009</t>
  </si>
  <si>
    <t>DM/P0013</t>
  </si>
  <si>
    <t xml:space="preserve">Ericka </t>
  </si>
  <si>
    <t xml:space="preserve">Jiménez </t>
  </si>
  <si>
    <t>Jiménez</t>
  </si>
  <si>
    <t>DM/P0014</t>
  </si>
  <si>
    <t>DM/P0015</t>
  </si>
  <si>
    <t>DM/P0016</t>
  </si>
  <si>
    <t>DM/P0017</t>
  </si>
  <si>
    <t xml:space="preserve">Martina </t>
  </si>
  <si>
    <t>Montiel</t>
  </si>
  <si>
    <t>Molina</t>
  </si>
  <si>
    <t>Eduardo</t>
  </si>
  <si>
    <t>Palafox</t>
  </si>
  <si>
    <t>López</t>
  </si>
  <si>
    <t>Guillermina María Guadalupe</t>
  </si>
  <si>
    <t>Acosta</t>
  </si>
  <si>
    <t>Bearrera</t>
  </si>
  <si>
    <t>Bonifacio</t>
  </si>
  <si>
    <t>Zamora</t>
  </si>
  <si>
    <t>Canales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</si>
</sst>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2" borderId="0" xfId="0" applyFont="1" applyFill="1" applyBorder="1" applyAlignment="1">
      <alignment horizontal="center" wrapText="1"/>
    </xf>
    <xf numFmtId="0" fontId="3" fillId="3" borderId="2" xfId="0" applyFont="1" applyFill="1" applyBorder="1"/>
    <xf numFmtId="0" fontId="3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"/>
  <sheetViews>
    <sheetView tabSelected="1" topLeftCell="A2" zoomScale="55" zoomScaleNormal="55" workbookViewId="0">
      <selection activeCell="C13" sqref="C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855468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425781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140625" bestFit="1" customWidth="1"/>
    <col min="27" max="27" width="73.140625" bestFit="1" customWidth="1"/>
    <col min="28" max="28" width="20" bestFit="1" customWidth="1"/>
    <col min="29" max="29" width="76" customWidth="1"/>
  </cols>
  <sheetData>
    <row r="1" spans="1:29" ht="15" hidden="1" customHeight="1" x14ac:dyDescent="0.25">
      <c r="A1" t="s">
        <v>0</v>
      </c>
      <c r="G1" s="10" t="s">
        <v>3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11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ht="75" x14ac:dyDescent="0.25">
      <c r="A8" s="4">
        <v>2024</v>
      </c>
      <c r="B8" s="5">
        <v>45566</v>
      </c>
      <c r="C8" s="5">
        <v>45657</v>
      </c>
      <c r="D8" s="4" t="s">
        <v>80</v>
      </c>
      <c r="E8" s="4" t="s">
        <v>113</v>
      </c>
      <c r="F8" s="4" t="s">
        <v>97</v>
      </c>
      <c r="G8" s="4" t="s">
        <v>98</v>
      </c>
      <c r="H8" s="4" t="s">
        <v>99</v>
      </c>
      <c r="I8" s="4" t="s">
        <v>84</v>
      </c>
      <c r="J8" s="4" t="s">
        <v>102</v>
      </c>
      <c r="K8" s="4" t="s">
        <v>103</v>
      </c>
      <c r="L8" s="4" t="s">
        <v>104</v>
      </c>
      <c r="M8" s="4" t="s">
        <v>87</v>
      </c>
      <c r="N8" s="4" t="str">
        <f>CONCATENATE(J8," ",K8,"  ",L8)</f>
        <v>Celia Jaén  Martínez</v>
      </c>
      <c r="O8" s="4">
        <v>1</v>
      </c>
      <c r="P8" s="5">
        <v>45595</v>
      </c>
      <c r="Q8" s="5">
        <f t="shared" ref="Q8:Q16" si="0">P8+300</f>
        <v>45895</v>
      </c>
      <c r="R8" s="4" t="s">
        <v>100</v>
      </c>
      <c r="S8" s="4"/>
      <c r="T8" s="4"/>
      <c r="U8" s="4"/>
      <c r="V8" s="4"/>
      <c r="W8" s="4"/>
      <c r="X8" s="4"/>
      <c r="Y8" s="4" t="s">
        <v>89</v>
      </c>
      <c r="Z8" s="4" t="s">
        <v>99</v>
      </c>
      <c r="AA8" s="4"/>
      <c r="AB8" s="5">
        <v>45636</v>
      </c>
      <c r="AC8" s="4" t="s">
        <v>101</v>
      </c>
    </row>
    <row r="9" spans="1:29" s="3" customFormat="1" ht="75" x14ac:dyDescent="0.25">
      <c r="A9" s="4">
        <v>2024</v>
      </c>
      <c r="B9" s="5">
        <v>45566</v>
      </c>
      <c r="C9" s="5">
        <v>45657</v>
      </c>
      <c r="D9" s="4" t="s">
        <v>80</v>
      </c>
      <c r="E9" s="4" t="s">
        <v>114</v>
      </c>
      <c r="F9" s="4" t="s">
        <v>97</v>
      </c>
      <c r="G9" s="4" t="s">
        <v>98</v>
      </c>
      <c r="H9" s="4" t="s">
        <v>99</v>
      </c>
      <c r="I9" s="4" t="s">
        <v>84</v>
      </c>
      <c r="J9" s="4" t="s">
        <v>105</v>
      </c>
      <c r="K9" s="4" t="s">
        <v>106</v>
      </c>
      <c r="L9" s="4" t="s">
        <v>107</v>
      </c>
      <c r="M9" s="4" t="s">
        <v>86</v>
      </c>
      <c r="N9" s="4" t="str">
        <f t="shared" ref="N9:N16" si="1">CONCATENATE(J9," ",K9,"  ",L9)</f>
        <v>Antonio José Francisco Caballero  Y Fernández</v>
      </c>
      <c r="O9" s="4">
        <v>2</v>
      </c>
      <c r="P9" s="5">
        <v>45617</v>
      </c>
      <c r="Q9" s="5">
        <f t="shared" si="0"/>
        <v>45917</v>
      </c>
      <c r="R9" s="4" t="s">
        <v>100</v>
      </c>
      <c r="S9" s="4"/>
      <c r="T9" s="4"/>
      <c r="U9" s="4"/>
      <c r="V9" s="4"/>
      <c r="W9" s="4"/>
      <c r="X9" s="4"/>
      <c r="Y9" s="4" t="s">
        <v>89</v>
      </c>
      <c r="Z9" s="4" t="s">
        <v>99</v>
      </c>
      <c r="AA9" s="4"/>
      <c r="AB9" s="5">
        <v>45636</v>
      </c>
      <c r="AC9" s="4" t="s">
        <v>101</v>
      </c>
    </row>
    <row r="10" spans="1:29" s="3" customFormat="1" ht="75" x14ac:dyDescent="0.25">
      <c r="A10" s="4">
        <v>2024</v>
      </c>
      <c r="B10" s="5">
        <v>45566</v>
      </c>
      <c r="C10" s="5">
        <v>45657</v>
      </c>
      <c r="D10" s="4" t="s">
        <v>80</v>
      </c>
      <c r="E10" s="4" t="s">
        <v>115</v>
      </c>
      <c r="F10" s="4" t="s">
        <v>97</v>
      </c>
      <c r="G10" s="4" t="s">
        <v>98</v>
      </c>
      <c r="H10" s="4" t="s">
        <v>99</v>
      </c>
      <c r="I10" s="4" t="s">
        <v>84</v>
      </c>
      <c r="J10" s="4" t="s">
        <v>108</v>
      </c>
      <c r="K10" s="4" t="s">
        <v>109</v>
      </c>
      <c r="L10" s="4" t="s">
        <v>110</v>
      </c>
      <c r="M10" s="4" t="s">
        <v>86</v>
      </c>
      <c r="N10" s="4" t="str">
        <f t="shared" si="1"/>
        <v>Francisco León   Bermúdez</v>
      </c>
      <c r="O10" s="4">
        <v>3</v>
      </c>
      <c r="P10" s="5">
        <v>45639</v>
      </c>
      <c r="Q10" s="5">
        <f t="shared" si="0"/>
        <v>45939</v>
      </c>
      <c r="R10" s="4" t="s">
        <v>100</v>
      </c>
      <c r="S10" s="4"/>
      <c r="T10" s="4"/>
      <c r="U10" s="4"/>
      <c r="V10" s="4"/>
      <c r="W10" s="4"/>
      <c r="X10" s="4"/>
      <c r="Y10" s="4" t="s">
        <v>89</v>
      </c>
      <c r="Z10" s="4" t="s">
        <v>99</v>
      </c>
      <c r="AA10" s="4"/>
      <c r="AB10" s="5">
        <v>45636</v>
      </c>
      <c r="AC10" s="4" t="s">
        <v>101</v>
      </c>
    </row>
    <row r="11" spans="1:29" s="3" customFormat="1" ht="75" x14ac:dyDescent="0.25">
      <c r="A11" s="4">
        <v>2024</v>
      </c>
      <c r="B11" s="5">
        <v>45566</v>
      </c>
      <c r="C11" s="5">
        <v>45657</v>
      </c>
      <c r="D11" s="4" t="s">
        <v>80</v>
      </c>
      <c r="E11" s="4" t="s">
        <v>116</v>
      </c>
      <c r="F11" s="4" t="s">
        <v>97</v>
      </c>
      <c r="G11" s="4" t="s">
        <v>98</v>
      </c>
      <c r="H11" s="4" t="s">
        <v>99</v>
      </c>
      <c r="I11" s="4" t="s">
        <v>84</v>
      </c>
      <c r="J11" s="4" t="s">
        <v>111</v>
      </c>
      <c r="K11" s="4" t="s">
        <v>109</v>
      </c>
      <c r="L11" s="6" t="s">
        <v>112</v>
      </c>
      <c r="M11" s="4" t="s">
        <v>87</v>
      </c>
      <c r="N11" s="4" t="str">
        <f t="shared" si="1"/>
        <v>Alma Patricia León   Tirado</v>
      </c>
      <c r="O11" s="4">
        <v>4</v>
      </c>
      <c r="P11" s="5">
        <v>45639</v>
      </c>
      <c r="Q11" s="5">
        <f t="shared" si="0"/>
        <v>45939</v>
      </c>
      <c r="R11" s="4" t="s">
        <v>100</v>
      </c>
      <c r="S11" s="4"/>
      <c r="T11" s="4"/>
      <c r="U11" s="4"/>
      <c r="V11" s="4"/>
      <c r="W11" s="4"/>
      <c r="X11" s="4"/>
      <c r="Y11" s="4" t="s">
        <v>89</v>
      </c>
      <c r="Z11" s="4" t="s">
        <v>99</v>
      </c>
      <c r="AA11" s="4"/>
      <c r="AB11" s="5">
        <v>45636</v>
      </c>
      <c r="AC11" s="4" t="s">
        <v>101</v>
      </c>
    </row>
    <row r="12" spans="1:29" s="3" customFormat="1" ht="75" x14ac:dyDescent="0.25">
      <c r="A12" s="4">
        <v>2024</v>
      </c>
      <c r="B12" s="5">
        <v>45566</v>
      </c>
      <c r="C12" s="5">
        <v>45657</v>
      </c>
      <c r="D12" s="4" t="s">
        <v>80</v>
      </c>
      <c r="E12" s="4" t="s">
        <v>117</v>
      </c>
      <c r="F12" s="4" t="s">
        <v>97</v>
      </c>
      <c r="G12" s="4" t="s">
        <v>98</v>
      </c>
      <c r="H12" s="4" t="s">
        <v>99</v>
      </c>
      <c r="I12" s="4" t="s">
        <v>84</v>
      </c>
      <c r="J12" s="4" t="s">
        <v>118</v>
      </c>
      <c r="K12" s="4" t="s">
        <v>119</v>
      </c>
      <c r="L12" s="4" t="s">
        <v>120</v>
      </c>
      <c r="M12" s="4" t="s">
        <v>87</v>
      </c>
      <c r="N12" s="4" t="str">
        <f t="shared" si="1"/>
        <v>Ericka  Jiménez   Jiménez</v>
      </c>
      <c r="O12" s="4">
        <v>5</v>
      </c>
      <c r="P12" s="5">
        <v>45568</v>
      </c>
      <c r="Q12" s="5">
        <f t="shared" si="0"/>
        <v>45868</v>
      </c>
      <c r="R12" s="4" t="s">
        <v>100</v>
      </c>
      <c r="S12" s="4"/>
      <c r="T12" s="4"/>
      <c r="U12" s="4"/>
      <c r="V12" s="4"/>
      <c r="W12" s="4"/>
      <c r="X12" s="4"/>
      <c r="Y12" s="4" t="s">
        <v>89</v>
      </c>
      <c r="Z12" s="4" t="s">
        <v>99</v>
      </c>
      <c r="AA12" s="4"/>
      <c r="AB12" s="5">
        <v>45636</v>
      </c>
      <c r="AC12" s="4" t="s">
        <v>101</v>
      </c>
    </row>
    <row r="13" spans="1:29" s="3" customFormat="1" ht="75" x14ac:dyDescent="0.25">
      <c r="A13" s="4">
        <v>2024</v>
      </c>
      <c r="B13" s="5">
        <v>45566</v>
      </c>
      <c r="C13" s="5">
        <v>45657</v>
      </c>
      <c r="D13" s="4" t="s">
        <v>80</v>
      </c>
      <c r="E13" s="4" t="s">
        <v>121</v>
      </c>
      <c r="F13" s="4" t="s">
        <v>97</v>
      </c>
      <c r="G13" s="4" t="s">
        <v>98</v>
      </c>
      <c r="H13" s="4" t="s">
        <v>99</v>
      </c>
      <c r="I13" s="4" t="s">
        <v>84</v>
      </c>
      <c r="J13" s="4" t="s">
        <v>125</v>
      </c>
      <c r="K13" s="4" t="s">
        <v>126</v>
      </c>
      <c r="L13" s="4" t="s">
        <v>127</v>
      </c>
      <c r="M13" s="4" t="s">
        <v>87</v>
      </c>
      <c r="N13" s="4" t="str">
        <f t="shared" si="1"/>
        <v>Martina  Montiel  Molina</v>
      </c>
      <c r="O13" s="4">
        <v>6</v>
      </c>
      <c r="P13" s="5">
        <v>45576</v>
      </c>
      <c r="Q13" s="5">
        <f t="shared" si="0"/>
        <v>45876</v>
      </c>
      <c r="R13" s="4" t="s">
        <v>100</v>
      </c>
      <c r="S13" s="4"/>
      <c r="T13" s="4"/>
      <c r="U13" s="4"/>
      <c r="V13" s="4"/>
      <c r="W13" s="4"/>
      <c r="X13" s="4"/>
      <c r="Y13" s="4" t="s">
        <v>89</v>
      </c>
      <c r="Z13" s="4" t="s">
        <v>99</v>
      </c>
      <c r="AA13" s="4"/>
      <c r="AB13" s="5">
        <v>45636</v>
      </c>
      <c r="AC13" s="4" t="s">
        <v>101</v>
      </c>
    </row>
    <row r="14" spans="1:29" s="3" customFormat="1" ht="75" x14ac:dyDescent="0.25">
      <c r="A14" s="4">
        <v>2024</v>
      </c>
      <c r="B14" s="5">
        <v>45566</v>
      </c>
      <c r="C14" s="5">
        <v>45657</v>
      </c>
      <c r="D14" s="4" t="s">
        <v>80</v>
      </c>
      <c r="E14" s="4" t="s">
        <v>122</v>
      </c>
      <c r="F14" s="4" t="s">
        <v>97</v>
      </c>
      <c r="G14" s="4" t="s">
        <v>98</v>
      </c>
      <c r="H14" s="4" t="s">
        <v>99</v>
      </c>
      <c r="I14" s="4" t="s">
        <v>84</v>
      </c>
      <c r="J14" s="4" t="s">
        <v>128</v>
      </c>
      <c r="K14" s="4" t="s">
        <v>129</v>
      </c>
      <c r="L14" s="4" t="s">
        <v>130</v>
      </c>
      <c r="M14" s="4" t="s">
        <v>86</v>
      </c>
      <c r="N14" s="4" t="str">
        <f t="shared" si="1"/>
        <v>Eduardo Palafox  López</v>
      </c>
      <c r="O14" s="4">
        <v>7</v>
      </c>
      <c r="P14" s="5">
        <v>45576</v>
      </c>
      <c r="Q14" s="5">
        <f t="shared" si="0"/>
        <v>45876</v>
      </c>
      <c r="R14" s="4" t="s">
        <v>100</v>
      </c>
      <c r="S14" s="4"/>
      <c r="T14" s="4"/>
      <c r="U14" s="4"/>
      <c r="V14" s="4"/>
      <c r="W14" s="4"/>
      <c r="X14" s="4"/>
      <c r="Y14" s="4" t="s">
        <v>89</v>
      </c>
      <c r="Z14" s="4" t="s">
        <v>99</v>
      </c>
      <c r="AA14" s="4"/>
      <c r="AB14" s="5">
        <v>45636</v>
      </c>
      <c r="AC14" s="4" t="s">
        <v>101</v>
      </c>
    </row>
    <row r="15" spans="1:29" s="3" customFormat="1" ht="75" x14ac:dyDescent="0.25">
      <c r="A15" s="4">
        <v>2024</v>
      </c>
      <c r="B15" s="5">
        <v>45566</v>
      </c>
      <c r="C15" s="5">
        <v>45657</v>
      </c>
      <c r="D15" s="4" t="s">
        <v>80</v>
      </c>
      <c r="E15" s="4" t="s">
        <v>123</v>
      </c>
      <c r="F15" s="4" t="s">
        <v>97</v>
      </c>
      <c r="G15" s="4" t="s">
        <v>98</v>
      </c>
      <c r="H15" s="4" t="s">
        <v>99</v>
      </c>
      <c r="I15" s="4" t="s">
        <v>84</v>
      </c>
      <c r="J15" s="4" t="s">
        <v>131</v>
      </c>
      <c r="K15" s="4" t="s">
        <v>132</v>
      </c>
      <c r="L15" s="4" t="s">
        <v>133</v>
      </c>
      <c r="M15" s="4" t="s">
        <v>87</v>
      </c>
      <c r="N15" s="4" t="str">
        <f t="shared" si="1"/>
        <v>Guillermina María Guadalupe Acosta  Bearrera</v>
      </c>
      <c r="O15" s="4">
        <v>8</v>
      </c>
      <c r="P15" s="5">
        <v>45594</v>
      </c>
      <c r="Q15" s="5">
        <f t="shared" si="0"/>
        <v>45894</v>
      </c>
      <c r="R15" s="4" t="s">
        <v>100</v>
      </c>
      <c r="S15" s="4"/>
      <c r="T15" s="4"/>
      <c r="U15" s="4"/>
      <c r="V15" s="4"/>
      <c r="W15" s="4"/>
      <c r="X15" s="4"/>
      <c r="Y15" s="4" t="s">
        <v>89</v>
      </c>
      <c r="Z15" s="4" t="s">
        <v>99</v>
      </c>
      <c r="AA15" s="4"/>
      <c r="AB15" s="5">
        <v>45636</v>
      </c>
      <c r="AC15" s="4" t="s">
        <v>101</v>
      </c>
    </row>
    <row r="16" spans="1:29" s="3" customFormat="1" ht="75" x14ac:dyDescent="0.25">
      <c r="A16" s="4">
        <v>2024</v>
      </c>
      <c r="B16" s="5">
        <v>45566</v>
      </c>
      <c r="C16" s="5">
        <v>45657</v>
      </c>
      <c r="D16" s="4" t="s">
        <v>80</v>
      </c>
      <c r="E16" s="4" t="s">
        <v>124</v>
      </c>
      <c r="F16" s="4" t="s">
        <v>97</v>
      </c>
      <c r="G16" s="4" t="s">
        <v>98</v>
      </c>
      <c r="H16" s="4" t="s">
        <v>99</v>
      </c>
      <c r="I16" s="4" t="s">
        <v>84</v>
      </c>
      <c r="J16" s="4" t="s">
        <v>134</v>
      </c>
      <c r="K16" s="4" t="s">
        <v>135</v>
      </c>
      <c r="L16" s="4" t="s">
        <v>136</v>
      </c>
      <c r="M16" s="4" t="s">
        <v>86</v>
      </c>
      <c r="N16" s="4" t="str">
        <f t="shared" si="1"/>
        <v>Bonifacio Zamora  Canales</v>
      </c>
      <c r="O16" s="4">
        <v>9</v>
      </c>
      <c r="P16" s="5">
        <v>45637</v>
      </c>
      <c r="Q16" s="5">
        <f t="shared" si="0"/>
        <v>45937</v>
      </c>
      <c r="R16" s="4" t="s">
        <v>100</v>
      </c>
      <c r="S16" s="4"/>
      <c r="T16" s="4"/>
      <c r="U16" s="4"/>
      <c r="V16" s="4"/>
      <c r="W16" s="4"/>
      <c r="X16" s="4"/>
      <c r="Y16" s="4" t="s">
        <v>89</v>
      </c>
      <c r="Z16" s="4" t="s">
        <v>99</v>
      </c>
      <c r="AA16" s="4"/>
      <c r="AB16" s="5">
        <v>45636</v>
      </c>
      <c r="AC16" s="4" t="s">
        <v>101</v>
      </c>
    </row>
  </sheetData>
  <mergeCells count="7">
    <mergeCell ref="A6:AC6"/>
    <mergeCell ref="A2:C2"/>
    <mergeCell ref="D2:F2"/>
    <mergeCell ref="A3:C3"/>
    <mergeCell ref="D3:F3"/>
    <mergeCell ref="G1:AC2"/>
    <mergeCell ref="G3:AC3"/>
  </mergeCells>
  <phoneticPr fontId="4" type="noConversion"/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2024-10-09T16:32:17Z</dcterms:created>
  <dcterms:modified xsi:type="dcterms:W3CDTF">2025-06-22T01:19:35Z</dcterms:modified>
</cp:coreProperties>
</file>